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ANUAL DE ADQUISICIONES IME" sheetId="1" r:id="rId1"/>
  </sheets>
  <definedNames/>
  <calcPr fullCalcOnLoad="1"/>
</workbook>
</file>

<file path=xl/sharedStrings.xml><?xml version="1.0" encoding="utf-8"?>
<sst xmlns="http://schemas.openxmlformats.org/spreadsheetml/2006/main" count="322" uniqueCount="116">
  <si>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</si>
  <si>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</si>
  <si>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</si>
  <si>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</si>
  <si>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</si>
  <si>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</si>
  <si>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</si>
  <si>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</si>
  <si>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</si>
  <si>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</si>
  <si>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</si>
  <si>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</si>
  <si>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</si>
  <si>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</si>
  <si>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</si>
  <si>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</si>
  <si>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</si>
  <si>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</si>
  <si>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</si>
  <si>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</si>
  <si>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</si>
  <si>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</si>
  <si>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</si>
  <si>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</si>
  <si>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</si>
  <si>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</si>
  <si>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</si>
  <si>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Directa</t>
  </si>
  <si>
    <t>Minima Cuantia</t>
  </si>
  <si>
    <t>INSTITUTO MUNICIPAL DE EDUCACION PARA EL TRABAJO Y DESARROLLO HUMANO IMETY</t>
  </si>
  <si>
    <t>Carrera 4 No.9-84 Barrio Bolivar</t>
  </si>
  <si>
    <t>669-6851 / 6574579</t>
  </si>
  <si>
    <t>El IMETY tiene como Misión ofrecer programas educativos para contribuir al mejoramiento integral de la calidad de vida de nuestra comunidad, fortaleciendo las competencias laborales y valores ciudadanos de nuestros estudiantes aportando al crecimiento económico y social,  vinculándose  al sector productivo  como empleados o empresarios con gran sentido de competitividad y responsabilidad social.en el 2020 será reconocido en la región como el  mejor centro de formación para el trabajo, al ofrecer un servicio educativo de calidad con Inclusión Social, competente, logrando que nuestros egresados generen un impacto en el sector productivo, como empleados o emprendedores de sus propios proyectos.</t>
  </si>
  <si>
    <t xml:space="preserve">Recursos Propios </t>
  </si>
  <si>
    <t>Recursos Propios</t>
  </si>
  <si>
    <t>84131501  84131512  84131601  84131605  84131603</t>
  </si>
  <si>
    <t>Suministro de elementos de papelería y útiles de oficina para el Instituto Municipal de Educacion para el trabajo y desarrollo Humano de Yumbo "IMETY"</t>
  </si>
  <si>
    <t>Servicio de Vigilancia para el Instituto Municipal de Educacion para el trabajo y Desarrollo Humano de Yumbo -"IMETY"</t>
  </si>
  <si>
    <t>www.administrativo@imety.edu.co</t>
  </si>
  <si>
    <t>Recurso Propios</t>
  </si>
  <si>
    <t>10 Meses</t>
  </si>
  <si>
    <t>44121804 44121701 44121701 44121804 44122000 31201512 31201512 43232503 44121615 44122011 44122104 31162600 44121708 14111506 44121617 60101600 60101602 31410000 44122011 44122104 31162600 44121706 44121707 14111823 14111822 14111813 44121708 44121708 44122026 14111506 14111519 14111532 14111506 14111530 60105704 45101508 41111604 44121716 44121636 44121619 44121617 44121503 44122000 55121725 44111914 44122000 44121618 43201809 44103103 44121712</t>
  </si>
  <si>
    <t xml:space="preserve">73152101 73152102 73152106 73152108 </t>
  </si>
  <si>
    <r>
      <rPr>
        <b/>
        <sz val="12"/>
        <rFont val="Arial"/>
        <family val="2"/>
      </rPr>
      <t>1.- EJE ECONOMICO</t>
    </r>
    <r>
      <rPr>
        <sz val="12"/>
        <color indexed="8"/>
        <rFont val="Arial"/>
        <family val="2"/>
      </rPr>
      <t xml:space="preserve">: Economía y Progreso Colectivo. a; Formacióny Capacitación  b; Encadenamiento Productivo c; Empleo y Empprendimiento d; Infraestructura para la competitividad e; Promoción de ciudad. </t>
    </r>
  </si>
  <si>
    <t xml:space="preserve">El Plan Anual de Adquisiciones (PAA)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</si>
  <si>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80111600  80111601  80111602  80111604  80111605  80111606  80111607  80111608  80111609  80111610 80111611   80111614  80111616  80111617  80111618  80111619  80111620  80111621  80111622  80111623 80111622 80111614 86121602  93141602 84111800</t>
  </si>
  <si>
    <t>Servicios Personales Indirectos, asistencia técnica, logistica  para El instituto Municipal de Educacio para el Trabajo y Desarrollo Humano de Yumbo "IMETY"</t>
  </si>
  <si>
    <t>JAIME SANCHEZ LENIS  Director  INSTITUTO MUNICIPAL DE EDUCACION PARA EL TRABAJO Y DESARROLLO HUMANO DE YUMBO "IMETY" Tel: (2) 6696851 administrativo@yumboimety.gov.co</t>
  </si>
  <si>
    <t>Viáticos y Gastos de viaje para el Señor Director y demás funcionarios del Instituto Municipal de Educacion para el Trabajo y desarrollo humano de Yumbo, Valle. "IMETY"</t>
  </si>
  <si>
    <t>Capacitacion a funcionarios del Instituto Municipal de Educacion para el Trabajo y desarrollo humano de Yumbo, Valle. "IMETY"</t>
  </si>
  <si>
    <t>11 MESES</t>
  </si>
  <si>
    <t>Datos de contacto del responsable</t>
  </si>
  <si>
    <t>JAIME SANCHEZ LENIS Director  Tel: (2) 6574579-6696851 administrativo@imety.edu.co</t>
  </si>
  <si>
    <t>72103300 72102900 72121103 72151900</t>
  </si>
  <si>
    <t>2 meses</t>
  </si>
  <si>
    <t>Compra de Equipos de computos, mobiliarios y accesorios para las oficinas del Instituto Municipal de Educacion para el Trabajo y desarrollo Humano de Yumbo "IMETY"</t>
  </si>
  <si>
    <t>40101701 56101708 42171903 53101703 46191601 56101703 52131700 52131600 56101502 56101504 43211500 43211708 43211706 43212100</t>
  </si>
  <si>
    <t>Selección abreviada</t>
  </si>
  <si>
    <t>861011705 861011808</t>
  </si>
  <si>
    <t>72100000 72153600</t>
  </si>
  <si>
    <t>subasta inversa</t>
  </si>
  <si>
    <t>Compra de seguros de manejo para el director, tesorero y la funcionaria encargada de la caja menor del IMETY</t>
  </si>
  <si>
    <t>10 meses</t>
  </si>
  <si>
    <t xml:space="preserve">Recuros propios </t>
  </si>
  <si>
    <t>NO</t>
  </si>
  <si>
    <t>Portatil corporativo probook 450g3 procesador sexta generacion intel core i5-6200u processor (3m cache, up to 2.80 ghz) 4gb (1x4gb) 1600 ddr3l, hdd 1tb 5400, odd dvdrom 9.5 tray,  15.6 led hd sva ag f/cam flat, wlan rt rtl8723be bgn 1x1 +bluetooth 4.0 le ww,  webcam 720p hd lync,  windows 10 professional 64bit downgrade windows 7 professional 64bit,  4cells 44whr, 1/1/0</t>
  </si>
  <si>
    <t xml:space="preserve">5 dias </t>
  </si>
  <si>
    <t xml:space="preserve">8 meses </t>
  </si>
  <si>
    <t>90101602  93141503 93141500  82101500  82101600  95131500</t>
  </si>
  <si>
    <t>Prestar por sus propios medios y autonomía  administrativa los servicios de apoyo  a la gestión  en el desarrollo de actividades logísticas , operativas  y asistenciales de forma integral  requeridas para la realización   de  la muestra de emprendimiento a realizarse  en el mes de mayo  y la tercera  (iii) feria empresarial del crecimiento y oportunidad laboral para la gente primer semestre 2017 a realizarse en el mes de julio de 2017.</t>
  </si>
  <si>
    <t>4 meses</t>
  </si>
  <si>
    <t>NA</t>
  </si>
  <si>
    <t>Prestar por sus propios medios y autonomia administrativa los servicios profesionales de apoyo a la gestion como contador en el area administrativa y financiera en - medios magneticos Dian</t>
  </si>
  <si>
    <t xml:space="preserve">4 dias </t>
  </si>
  <si>
    <t>Prestación de servicios, para la implementación del sistema de información académico q 10 académico, software desarrollado especialmente para satisfacer integralmente las necesidades de gestión de información en las instituciones de educación para el trabajo y el desarrollo humano, con el fin de apoyar la labor de la coordinación académica, admisiones y registros</t>
  </si>
  <si>
    <t>9 meses</t>
  </si>
  <si>
    <t xml:space="preserve">Prestacion del servicio funerario para los empleados y su nuecleo familiar para la vigencia 2017. </t>
  </si>
  <si>
    <t>Compra de polizade seguros de acciedente personales a los estudiantes de los programas tecnicos laborales, formacion por competencias, por habilidades y curso informales.</t>
  </si>
  <si>
    <t>8  meses</t>
  </si>
  <si>
    <t xml:space="preserve">80111600  80111601  80111602  80111604  80111605  80111606 </t>
  </si>
  <si>
    <t>Aunar esfuerzos humanos, técnicos y logísticos dirigidos  a descentralizar  los servicios formación  del IMETY.</t>
  </si>
  <si>
    <t xml:space="preserve">8 Meses </t>
  </si>
  <si>
    <t xml:space="preserve">Regimen Especial </t>
  </si>
  <si>
    <t xml:space="preserve">Compra de bonos educativos para los hijos de los empleados </t>
  </si>
  <si>
    <t xml:space="preserve">3 dias </t>
  </si>
  <si>
    <t>Prestacion de servicios de internet con seguridad perimetral para el imety con un servicio permanente de 7 dias 24 horas con ancho de banda  mayor a 20mb</t>
  </si>
  <si>
    <t xml:space="preserve">Reccursos proios </t>
  </si>
  <si>
    <t>Prestar por sus propios medios y autonomia administrativa los servicios profesionales de apoyo a la gestion para Realización, organización y estructuración de un (1) programa técnico laboral por competencia.</t>
  </si>
  <si>
    <t xml:space="preserve">1 mes </t>
  </si>
  <si>
    <t>Prestar por sus propios medios y autonomia administrativa los servicios personales de apoyo a la gestion en el area academica del IMETY.</t>
  </si>
  <si>
    <t>8 Meses</t>
  </si>
  <si>
    <r>
      <t>Adecuación y mejoramiento de las sede del</t>
    </r>
    <r>
      <rPr>
        <sz val="11"/>
        <color indexed="8"/>
        <rFont val="Arial"/>
        <family val="2"/>
      </rPr>
      <t xml:space="preserve"> instituto municipal de educación para el trabajo y desarrollo  de yumbo,  imety, ubicadas en el municipio de Yumbo Departamento del Valle del Cauca.</t>
    </r>
  </si>
  <si>
    <t>3 meses</t>
  </si>
  <si>
    <t xml:space="preserve">Prestacion de servicios profesionales como arquitecto o ingeniero para la supervison especializada en las obras del imety </t>
  </si>
  <si>
    <t xml:space="preserve">1 , 15 dias </t>
  </si>
  <si>
    <t>7 MESES</t>
  </si>
  <si>
    <t>86111604 86101808 86101810 90101501 90141700 90131500 90131600 90111601 90111603 90101600</t>
  </si>
  <si>
    <t>Prestacion de servicios  apoyo logistico., operativo  y asistencial en  el desarrollo las actividades del programa de  promoción y prevencion  de la salud  y la actividad de medicia   preventiva dentro del  Plan de Bienestar para los empleados del Instituto Municipal de Educacion para el Trabajo y Desarrollo Humano de Yumbo "IMETY"</t>
  </si>
  <si>
    <t xml:space="preserve">3 meses </t>
  </si>
  <si>
    <t>Prestacion de servicios  apoyo logistico., operativo  y asistencial  en las actividades de  bolos,  dia Recreativo, integración de fin de año,  comunicacion asertiva, y dia de la familiadel dentro del Plan de Bienestar para los empleados del Instituto Municipal de Educacion para el Trabajo y Desarrollo Humano de Yumbo "IMETY"</t>
  </si>
  <si>
    <t xml:space="preserve">Prestacion de servicios para la toma de examen ocupacional a los empleados del IMETY </t>
  </si>
  <si>
    <t>2 dias</t>
  </si>
  <si>
    <t xml:space="preserve">82101900 821019001 821019002 82101904 821019005 82101500  82101501 82101504 82101506 82101800 </t>
  </si>
  <si>
    <t>Contratar  servicios de apoyo a la gestion en la ejecucion de actividaes  del plan de medios del IMETY.</t>
  </si>
  <si>
    <t>Dotacion y fortalecimiento de los ambientes de aprendizaje para la carrera tecnica Laborlales por competencias del  Instituto Municipal de Educacion para el Trabjo y desarrrollo Humano de Yumbo "IMETY"</t>
  </si>
  <si>
    <t xml:space="preserve">10 dias </t>
  </si>
  <si>
    <t>Prestar por sus propios medios y autonomia administrativa los servicios profesionales de apoyo a la gestion como Ingeniero en sistemas.</t>
  </si>
  <si>
    <t>2 Meses</t>
  </si>
  <si>
    <t xml:space="preserve">Mantenimiento. Preventivo y coorectivos de los equipos  de los ambientes de aprendizajes. </t>
  </si>
  <si>
    <t xml:space="preserve">8 dias </t>
  </si>
  <si>
    <t>Prestar por sus propios medios y autonomía  administrativa los servicios de apoyo  a la gestión  en el desarrollo de actividades logísticas , operativas  y asistenciales de forma integral  requeridas para la realización   de  la muestra de emprendimiento   y la Cuarta  (IV) feria empresarial del crecimiento y oportunidad laboral para la gente Segundo  semestre 2017 a realizarse en el mes de julio de 2017.</t>
  </si>
  <si>
    <t xml:space="preserve">agosto </t>
  </si>
  <si>
    <t xml:space="preserve">5 Meses </t>
  </si>
  <si>
    <t>Compra de bonos canjeables para los funcionarios del  instituto municipal de educación para el trabajo y desarrollo humano de yumbo –imety vigencia 2017</t>
  </si>
  <si>
    <t xml:space="preserve">5 Dias </t>
  </si>
  <si>
    <t>Seguros (Grupo 1 todo riesgo daño material, manejo global, rotura de maquinaria, responsabilidad - Grupo 3 responsabilidades de servidores públicos.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</si>
</sst>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_(* #,##0_);_(* \(#,##0\);_(* &quot;-&quot;??_);_(@_)"/>
    <numFmt numFmtId="174" formatCode="&quot;$&quot;#,##0.00"/>
    <numFmt numFmtId="175" formatCode="&quot;$&quot;\ #,##0.00"/>
    <numFmt numFmtId="176" formatCode="_(&quot;$&quot;\ * #,##0.0_);_(&quot;$&quot;\ * \(#,##0.0\);_(&quot;$&quot;\ * &quot;-&quot;??_);_(@_)"/>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_-&quot;$&quot;* #,##0_-;\-&quot;$&quot;* #,##0_-;_-&quot;$&quot;* &quot;-&quot;??_-;_-@_-"/>
    <numFmt numFmtId="184" formatCode="0;[Red]0"/>
    <numFmt numFmtId="185" formatCode="0.00;[Red]0.00"/>
    <numFmt numFmtId="186" formatCode="[$$-240A]\ #,##0"/>
    <numFmt numFmtId="187" formatCode="#,##0.00;[Red]#,##0.00"/>
    <numFmt numFmtId="188" formatCode="[$-240A]dddd\,\ dd&quot; de &quot;mmmm&quot; de &quot;yyyy"/>
    <numFmt numFmtId="189" formatCode="[$-240A]hh:mm:ss\ AM/PM"/>
  </numFmts>
  <fonts count="52">
    <font>
      <sz val="11"/>
      <color theme="1"/>
      <name val="Calibri"/>
      <family val="2"/>
    </font>
    <font>
      <sz val="11"/>
      <color indexed="8"/>
      <name val="Calibri"/>
      <family val="2"/>
    </font>
    <font>
      <sz val="10"/>
      <name val="Arial"/>
      <family val="2"/>
    </font>
    <font>
      <sz val="12"/>
      <color indexed="8"/>
      <name val="Arial"/>
      <family val="2"/>
    </font>
    <font>
      <b/>
      <sz val="12"/>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u val="single"/>
      <sz val="12"/>
      <color indexed="12"/>
      <name val="Arial"/>
      <family val="2"/>
    </font>
    <font>
      <sz val="11"/>
      <name val="Calibri"/>
      <family val="2"/>
    </font>
    <font>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12"/>
      <color theme="1"/>
      <name val="Arial"/>
      <family val="2"/>
    </font>
    <font>
      <u val="single"/>
      <sz val="12"/>
      <color theme="10"/>
      <name val="Arial"/>
      <family val="2"/>
    </font>
    <font>
      <sz val="11"/>
      <color rgb="FF121212"/>
      <name val="Calibri"/>
      <family val="2"/>
    </font>
    <font>
      <sz val="12"/>
      <color theme="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top>
        <color indexed="63"/>
      </top>
      <bottom/>
    </border>
    <border>
      <left/>
      <right style="thin"/>
      <top/>
      <bottom/>
    </border>
    <border>
      <left style="thin"/>
      <right>
        <color indexed="63"/>
      </right>
      <top>
        <color indexed="63"/>
      </top>
      <bottom style="thin"/>
    </border>
    <border>
      <left>
        <color indexed="63"/>
      </left>
      <right style="thin"/>
      <top>
        <color indexed="63"/>
      </top>
      <bottom style="thin"/>
    </border>
    <border>
      <left/>
      <right style="thin"/>
      <top style="thin"/>
      <bottom/>
    </border>
    <border>
      <left style="thin"/>
      <right style="medium"/>
      <top>
        <color indexed="63"/>
      </top>
      <bottom style="thin"/>
    </border>
    <border>
      <left style="medium"/>
      <right style="medium"/>
      <top style="medium"/>
      <bottom style="medium"/>
    </border>
    <border>
      <left style="thin"/>
      <right>
        <color indexed="63"/>
      </right>
      <top style="thin"/>
      <bottom style="medium"/>
    </border>
    <border>
      <left style="thin"/>
      <right/>
      <top style="thin"/>
      <bottom/>
    </border>
    <border>
      <left/>
      <right/>
      <top style="thin"/>
      <bottom/>
    </border>
    <border>
      <left style="thin"/>
      <right style="thin"/>
      <top/>
      <bottom style="thin"/>
    </border>
    <border>
      <left style="thin"/>
      <right style="thin"/>
      <top style="thin"/>
      <bottom/>
    </border>
    <border>
      <left style="thin"/>
      <right style="thin"/>
      <top/>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13">
    <xf numFmtId="0" fontId="0" fillId="0" borderId="0" xfId="0" applyFont="1" applyAlignment="1">
      <alignment/>
    </xf>
    <xf numFmtId="0" fontId="46" fillId="0" borderId="0" xfId="0" applyFont="1" applyAlignment="1">
      <alignment horizontal="left" wrapText="1"/>
    </xf>
    <xf numFmtId="182" fontId="46" fillId="0" borderId="0" xfId="0" applyNumberFormat="1" applyFont="1" applyAlignment="1">
      <alignment wrapText="1"/>
    </xf>
    <xf numFmtId="0" fontId="46" fillId="0" borderId="0" xfId="0" applyFont="1" applyAlignment="1">
      <alignment wrapText="1"/>
    </xf>
    <xf numFmtId="174" fontId="46" fillId="0" borderId="0" xfId="0" applyNumberFormat="1" applyFont="1" applyAlignment="1">
      <alignment horizontal="right" wrapText="1"/>
    </xf>
    <xf numFmtId="0" fontId="46" fillId="0" borderId="0" xfId="0" applyFont="1" applyAlignment="1">
      <alignment horizontal="center" vertical="center" wrapText="1"/>
    </xf>
    <xf numFmtId="0" fontId="46" fillId="0" borderId="10" xfId="0" applyFont="1" applyBorder="1" applyAlignment="1">
      <alignment horizontal="justify" vertical="center" wrapText="1"/>
    </xf>
    <xf numFmtId="0" fontId="46" fillId="0" borderId="10" xfId="0" applyFont="1" applyBorder="1" applyAlignment="1">
      <alignment wrapText="1"/>
    </xf>
    <xf numFmtId="0" fontId="46" fillId="0" borderId="10" xfId="0" applyFont="1" applyBorder="1" applyAlignment="1">
      <alignment horizontal="left" wrapText="1"/>
    </xf>
    <xf numFmtId="0" fontId="46" fillId="0" borderId="0" xfId="0" applyFont="1" applyAlignment="1">
      <alignment vertical="center"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47" fillId="0" borderId="10" xfId="0" applyFont="1" applyBorder="1" applyAlignment="1">
      <alignment horizontal="left"/>
    </xf>
    <xf numFmtId="0" fontId="48" fillId="0" borderId="10" xfId="46" applyFont="1" applyBorder="1" applyAlignment="1">
      <alignment wrapText="1"/>
    </xf>
    <xf numFmtId="0" fontId="46" fillId="0" borderId="0" xfId="0" applyFont="1" applyFill="1" applyAlignment="1">
      <alignment horizontal="center" vertical="center" wrapText="1"/>
    </xf>
    <xf numFmtId="177" fontId="46" fillId="0" borderId="0" xfId="0" applyNumberFormat="1" applyFont="1" applyAlignment="1">
      <alignment horizontal="right"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left" wrapText="1"/>
    </xf>
    <xf numFmtId="0" fontId="46" fillId="0" borderId="0" xfId="0" applyFont="1" applyBorder="1" applyAlignment="1">
      <alignment wrapText="1"/>
    </xf>
    <xf numFmtId="182" fontId="46" fillId="0" borderId="0" xfId="0" applyNumberFormat="1" applyFont="1" applyBorder="1" applyAlignment="1">
      <alignment wrapText="1"/>
    </xf>
    <xf numFmtId="174" fontId="46" fillId="0" borderId="0" xfId="0" applyNumberFormat="1" applyFont="1" applyBorder="1" applyAlignment="1">
      <alignment horizontal="right" wrapText="1"/>
    </xf>
    <xf numFmtId="177" fontId="46" fillId="0" borderId="0" xfId="0" applyNumberFormat="1" applyFont="1" applyBorder="1" applyAlignment="1">
      <alignment horizontal="right" wrapText="1"/>
    </xf>
    <xf numFmtId="0" fontId="46" fillId="0" borderId="11" xfId="0" applyFont="1" applyBorder="1" applyAlignment="1">
      <alignment wrapText="1"/>
    </xf>
    <xf numFmtId="0" fontId="46" fillId="0" borderId="12" xfId="0" applyFont="1" applyBorder="1" applyAlignment="1">
      <alignment horizontal="left" wrapText="1"/>
    </xf>
    <xf numFmtId="0" fontId="46" fillId="0" borderId="13" xfId="0" applyFont="1" applyFill="1" applyBorder="1" applyAlignment="1">
      <alignment vertical="center" wrapText="1"/>
    </xf>
    <xf numFmtId="0" fontId="46" fillId="0" borderId="0" xfId="0" applyFont="1" applyFill="1" applyBorder="1" applyAlignment="1">
      <alignment vertical="center" wrapText="1"/>
    </xf>
    <xf numFmtId="0" fontId="46" fillId="0" borderId="14" xfId="0" applyFont="1" applyFill="1" applyBorder="1" applyAlignment="1">
      <alignment vertical="center" wrapText="1"/>
    </xf>
    <xf numFmtId="0" fontId="46" fillId="0" borderId="15" xfId="0" applyFont="1" applyFill="1" applyBorder="1" applyAlignment="1">
      <alignment vertical="center" wrapText="1"/>
    </xf>
    <xf numFmtId="0" fontId="46" fillId="0" borderId="11" xfId="0" applyFont="1" applyFill="1" applyBorder="1" applyAlignment="1">
      <alignment vertical="center" wrapText="1"/>
    </xf>
    <xf numFmtId="0" fontId="46" fillId="0" borderId="16" xfId="0" applyFont="1" applyFill="1" applyBorder="1" applyAlignment="1">
      <alignment vertical="center" wrapText="1"/>
    </xf>
    <xf numFmtId="0" fontId="0" fillId="0" borderId="10" xfId="0" applyFont="1" applyBorder="1" applyAlignment="1">
      <alignment horizontal="justify" vertical="center" wrapText="1"/>
    </xf>
    <xf numFmtId="0" fontId="26" fillId="0" borderId="10" xfId="0" applyFont="1" applyFill="1" applyBorder="1" applyAlignment="1">
      <alignment horizontal="left" vertical="center" wrapText="1"/>
    </xf>
    <xf numFmtId="0" fontId="0" fillId="0" borderId="10" xfId="0" applyFont="1" applyFill="1" applyBorder="1" applyAlignment="1">
      <alignment vertical="center" wrapText="1"/>
    </xf>
    <xf numFmtId="177" fontId="26" fillId="0" borderId="10" xfId="0" applyNumberFormat="1" applyFont="1" applyFill="1" applyBorder="1" applyAlignment="1">
      <alignment horizontal="right" vertical="center" wrapText="1"/>
    </xf>
    <xf numFmtId="0" fontId="26" fillId="0" borderId="10" xfId="39"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vertical="center" wrapText="1"/>
    </xf>
    <xf numFmtId="177" fontId="0" fillId="0" borderId="10" xfId="0" applyNumberFormat="1" applyFont="1" applyFill="1" applyBorder="1" applyAlignment="1">
      <alignment horizontal="right" vertical="center" wrapText="1"/>
    </xf>
    <xf numFmtId="0" fontId="49"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182" fontId="46" fillId="0" borderId="17" xfId="0" applyNumberFormat="1" applyFont="1" applyBorder="1" applyAlignment="1">
      <alignment horizontal="center" wrapText="1"/>
    </xf>
    <xf numFmtId="182" fontId="46" fillId="0" borderId="14" xfId="0" applyNumberFormat="1" applyFont="1" applyBorder="1" applyAlignment="1">
      <alignment horizontal="center" wrapText="1"/>
    </xf>
    <xf numFmtId="174" fontId="0" fillId="0" borderId="18" xfId="0" applyNumberFormat="1" applyBorder="1" applyAlignment="1">
      <alignment wrapText="1"/>
    </xf>
    <xf numFmtId="0" fontId="0" fillId="0" borderId="19" xfId="0" applyBorder="1" applyAlignment="1">
      <alignment horizontal="justify"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0" fillId="0" borderId="0" xfId="0" applyBorder="1" applyAlignment="1">
      <alignment wrapText="1"/>
    </xf>
    <xf numFmtId="44" fontId="0" fillId="0" borderId="12" xfId="0" applyNumberFormat="1" applyBorder="1" applyAlignment="1">
      <alignment wrapText="1"/>
    </xf>
    <xf numFmtId="14" fontId="0" fillId="0" borderId="20" xfId="0" applyNumberFormat="1" applyBorder="1" applyAlignment="1">
      <alignment horizontal="right" wrapText="1"/>
    </xf>
    <xf numFmtId="182" fontId="46" fillId="0" borderId="21" xfId="0" applyNumberFormat="1" applyFont="1" applyBorder="1" applyAlignment="1">
      <alignment wrapText="1"/>
    </xf>
    <xf numFmtId="0" fontId="46" fillId="0" borderId="22" xfId="0" applyFont="1" applyBorder="1" applyAlignment="1">
      <alignment wrapText="1"/>
    </xf>
    <xf numFmtId="0" fontId="46" fillId="0" borderId="21" xfId="0" applyFont="1" applyFill="1" applyBorder="1" applyAlignment="1">
      <alignment vertical="center" wrapText="1"/>
    </xf>
    <xf numFmtId="0" fontId="46" fillId="0" borderId="22" xfId="0" applyFont="1" applyFill="1" applyBorder="1" applyAlignment="1">
      <alignment vertical="center" wrapText="1"/>
    </xf>
    <xf numFmtId="0" fontId="46" fillId="0" borderId="17" xfId="0" applyFont="1" applyFill="1" applyBorder="1" applyAlignment="1">
      <alignment vertical="center" wrapText="1"/>
    </xf>
    <xf numFmtId="0" fontId="46" fillId="0" borderId="22" xfId="0" applyFont="1" applyBorder="1" applyAlignment="1">
      <alignment horizontal="center" vertical="center" wrapText="1"/>
    </xf>
    <xf numFmtId="0" fontId="46" fillId="0" borderId="17" xfId="0" applyFont="1" applyBorder="1" applyAlignment="1">
      <alignment wrapText="1"/>
    </xf>
    <xf numFmtId="182" fontId="46" fillId="0" borderId="13" xfId="0" applyNumberFormat="1" applyFont="1" applyBorder="1" applyAlignment="1">
      <alignment wrapText="1"/>
    </xf>
    <xf numFmtId="0" fontId="46" fillId="0" borderId="14" xfId="0" applyFont="1" applyBorder="1" applyAlignment="1">
      <alignment wrapText="1"/>
    </xf>
    <xf numFmtId="182" fontId="46" fillId="0" borderId="15" xfId="0" applyNumberFormat="1" applyFont="1" applyBorder="1" applyAlignment="1">
      <alignment wrapText="1"/>
    </xf>
    <xf numFmtId="0" fontId="46" fillId="0" borderId="16" xfId="0" applyFont="1" applyBorder="1" applyAlignment="1">
      <alignment wrapText="1"/>
    </xf>
    <xf numFmtId="0" fontId="50" fillId="23" borderId="23" xfId="39" applyFont="1" applyBorder="1" applyAlignment="1">
      <alignment horizontal="left" vertical="center" wrapText="1"/>
    </xf>
    <xf numFmtId="0" fontId="50" fillId="23" borderId="23" xfId="39" applyFont="1" applyBorder="1" applyAlignment="1">
      <alignment vertical="center" wrapText="1"/>
    </xf>
    <xf numFmtId="182" fontId="50" fillId="23" borderId="23" xfId="39" applyNumberFormat="1" applyFont="1" applyBorder="1" applyAlignment="1">
      <alignment vertical="center" wrapText="1"/>
    </xf>
    <xf numFmtId="174" fontId="50" fillId="23" borderId="23" xfId="39" applyNumberFormat="1" applyFont="1" applyBorder="1" applyAlignment="1">
      <alignment vertical="center" wrapText="1"/>
    </xf>
    <xf numFmtId="177" fontId="50" fillId="23" borderId="23" xfId="39" applyNumberFormat="1" applyFont="1" applyBorder="1" applyAlignment="1">
      <alignment horizontal="right" vertical="center" wrapText="1"/>
    </xf>
    <xf numFmtId="0" fontId="47" fillId="0" borderId="10" xfId="0" applyFont="1" applyBorder="1" applyAlignment="1">
      <alignment horizontal="left" vertical="center"/>
    </xf>
    <xf numFmtId="182" fontId="46" fillId="0" borderId="10" xfId="0" applyNumberFormat="1" applyFont="1" applyBorder="1" applyAlignment="1">
      <alignment vertical="center" wrapText="1"/>
    </xf>
    <xf numFmtId="174" fontId="46" fillId="0" borderId="10" xfId="0" applyNumberFormat="1" applyFont="1" applyBorder="1" applyAlignment="1">
      <alignment vertical="center" wrapText="1"/>
    </xf>
    <xf numFmtId="177" fontId="46" fillId="0" borderId="10" xfId="0" applyNumberFormat="1" applyFont="1" applyBorder="1" applyAlignment="1">
      <alignment horizontal="right" vertical="center" wrapText="1"/>
    </xf>
    <xf numFmtId="0" fontId="0" fillId="0" borderId="10" xfId="0" applyFill="1" applyBorder="1" applyAlignment="1">
      <alignment horizontal="justify" vertical="center" wrapText="1"/>
    </xf>
    <xf numFmtId="0" fontId="46" fillId="0" borderId="24" xfId="0" applyFont="1" applyBorder="1" applyAlignment="1">
      <alignment horizontal="left" vertical="center" wrapText="1"/>
    </xf>
    <xf numFmtId="0" fontId="46" fillId="0" borderId="25"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28" fillId="23" borderId="23" xfId="39" applyBorder="1" applyAlignment="1">
      <alignment horizontal="center" vertical="center" wrapText="1"/>
    </xf>
    <xf numFmtId="177" fontId="0" fillId="33" borderId="10" xfId="0" applyNumberFormat="1" applyFont="1" applyFill="1" applyBorder="1" applyAlignment="1">
      <alignment horizontal="left" vertical="center" wrapText="1"/>
    </xf>
    <xf numFmtId="0" fontId="26" fillId="0" borderId="10" xfId="39" applyFont="1" applyFill="1" applyBorder="1" applyAlignment="1">
      <alignment horizontal="left" vertical="center" wrapText="1"/>
    </xf>
    <xf numFmtId="177" fontId="0" fillId="33" borderId="10" xfId="0" applyNumberFormat="1" applyFont="1" applyFill="1" applyBorder="1" applyAlignment="1">
      <alignment horizontal="right" vertical="center" wrapText="1"/>
    </xf>
    <xf numFmtId="177" fontId="0" fillId="33" borderId="10" xfId="51" applyNumberFormat="1" applyFont="1" applyFill="1" applyBorder="1" applyAlignment="1">
      <alignment horizontal="left" vertical="center"/>
    </xf>
    <xf numFmtId="177" fontId="26" fillId="33" borderId="10" xfId="0" applyNumberFormat="1" applyFont="1" applyFill="1" applyBorder="1" applyAlignment="1">
      <alignment horizontal="left" vertical="center" wrapText="1"/>
    </xf>
    <xf numFmtId="0" fontId="51" fillId="0" borderId="10" xfId="0" applyFont="1" applyFill="1" applyBorder="1" applyAlignment="1">
      <alignment vertical="center" wrapText="1"/>
    </xf>
    <xf numFmtId="177" fontId="26" fillId="0" borderId="10" xfId="0" applyNumberFormat="1" applyFont="1" applyFill="1" applyBorder="1" applyAlignment="1">
      <alignment horizontal="left" vertical="center" wrapText="1"/>
    </xf>
    <xf numFmtId="177" fontId="0" fillId="0" borderId="10" xfId="0" applyNumberFormat="1"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Alignment="1">
      <alignment vertical="center" wrapText="1"/>
    </xf>
    <xf numFmtId="0" fontId="26" fillId="0" borderId="10" xfId="0" applyFont="1" applyFill="1" applyBorder="1" applyAlignment="1">
      <alignment vertical="center" wrapText="1"/>
    </xf>
    <xf numFmtId="177" fontId="0" fillId="0" borderId="10" xfId="51" applyNumberFormat="1" applyFont="1" applyFill="1" applyBorder="1" applyAlignment="1">
      <alignment horizontal="left" vertical="center"/>
    </xf>
    <xf numFmtId="0" fontId="46" fillId="0" borderId="10" xfId="0" applyFont="1" applyFill="1" applyBorder="1" applyAlignment="1">
      <alignment horizontal="left" vertical="center" wrapText="1"/>
    </xf>
    <xf numFmtId="182" fontId="0" fillId="0" borderId="10" xfId="0" applyNumberFormat="1" applyFont="1" applyFill="1" applyBorder="1" applyAlignment="1">
      <alignment horizontal="center" vertical="center" wrapText="1"/>
    </xf>
    <xf numFmtId="182" fontId="0" fillId="0" borderId="10" xfId="0" applyNumberFormat="1" applyFill="1" applyBorder="1" applyAlignment="1">
      <alignment horizontal="center" vertical="center" wrapText="1"/>
    </xf>
    <xf numFmtId="0" fontId="46" fillId="0" borderId="0" xfId="0" applyFont="1" applyAlignment="1">
      <alignment horizontal="center" vertical="top" wrapText="1"/>
    </xf>
    <xf numFmtId="0" fontId="46" fillId="0" borderId="1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17" xfId="0" applyFont="1" applyFill="1" applyBorder="1" applyAlignment="1">
      <alignment horizontal="center" vertical="center" wrapText="1"/>
    </xf>
    <xf numFmtId="182" fontId="46" fillId="0" borderId="12" xfId="0" applyNumberFormat="1" applyFont="1" applyBorder="1" applyAlignment="1">
      <alignment horizontal="center" wrapText="1"/>
    </xf>
    <xf numFmtId="182" fontId="46" fillId="0" borderId="26" xfId="0" applyNumberFormat="1" applyFont="1" applyBorder="1" applyAlignment="1">
      <alignment horizont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3" xfId="0" applyFont="1" applyBorder="1" applyAlignment="1">
      <alignment horizontal="center" vertical="center" wrapText="1"/>
    </xf>
    <xf numFmtId="182" fontId="46" fillId="0" borderId="21" xfId="0" applyNumberFormat="1" applyFont="1" applyBorder="1" applyAlignment="1">
      <alignment horizontal="center" wrapText="1"/>
    </xf>
    <xf numFmtId="182" fontId="46" fillId="0" borderId="22" xfId="0" applyNumberFormat="1" applyFont="1" applyBorder="1" applyAlignment="1">
      <alignment horizontal="center" wrapText="1"/>
    </xf>
    <xf numFmtId="182" fontId="46" fillId="0" borderId="17" xfId="0" applyNumberFormat="1" applyFont="1" applyBorder="1" applyAlignment="1">
      <alignment horizontal="center" wrapText="1"/>
    </xf>
    <xf numFmtId="182" fontId="46" fillId="0" borderId="15" xfId="0" applyNumberFormat="1" applyFont="1" applyBorder="1" applyAlignment="1">
      <alignment horizontal="center" wrapText="1"/>
    </xf>
    <xf numFmtId="182" fontId="46" fillId="0" borderId="11" xfId="0" applyNumberFormat="1" applyFont="1" applyBorder="1" applyAlignment="1">
      <alignment horizontal="center" wrapText="1"/>
    </xf>
    <xf numFmtId="182" fontId="46" fillId="0" borderId="16" xfId="0" applyNumberFormat="1" applyFont="1" applyBorder="1" applyAlignment="1">
      <alignment horizontal="center" wrapText="1"/>
    </xf>
    <xf numFmtId="182" fontId="46" fillId="0" borderId="13" xfId="0" applyNumberFormat="1" applyFont="1" applyBorder="1" applyAlignment="1">
      <alignment horizontal="center" wrapText="1"/>
    </xf>
    <xf numFmtId="182" fontId="46" fillId="0" borderId="14" xfId="0" applyNumberFormat="1" applyFont="1" applyBorder="1" applyAlignment="1">
      <alignment horizontal="center" wrapText="1"/>
    </xf>
    <xf numFmtId="182" fontId="46" fillId="0" borderId="10" xfId="0" applyNumberFormat="1" applyFont="1" applyBorder="1" applyAlignment="1">
      <alignment horizontal="center" wrapText="1"/>
    </xf>
    <xf numFmtId="182" fontId="46" fillId="0" borderId="24"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523875</xdr:colOff>
      <xdr:row>51</xdr:row>
      <xdr:rowOff>0</xdr:rowOff>
    </xdr:from>
    <xdr:ext cx="180975" cy="266700"/>
    <xdr:sp fLocksText="0">
      <xdr:nvSpPr>
        <xdr:cNvPr id="1" name="1 CuadroTexto"/>
        <xdr:cNvSpPr txBox="1">
          <a:spLocks noChangeArrowheads="1"/>
        </xdr:cNvSpPr>
      </xdr:nvSpPr>
      <xdr:spPr>
        <a:xfrm>
          <a:off x="7667625" y="71542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523875</xdr:colOff>
      <xdr:row>51</xdr:row>
      <xdr:rowOff>0</xdr:rowOff>
    </xdr:from>
    <xdr:ext cx="180975" cy="266700"/>
    <xdr:sp fLocksText="0">
      <xdr:nvSpPr>
        <xdr:cNvPr id="2" name="2 CuadroTexto"/>
        <xdr:cNvSpPr txBox="1">
          <a:spLocks noChangeArrowheads="1"/>
        </xdr:cNvSpPr>
      </xdr:nvSpPr>
      <xdr:spPr>
        <a:xfrm>
          <a:off x="7667625" y="715422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34</xdr:row>
      <xdr:rowOff>0</xdr:rowOff>
    </xdr:from>
    <xdr:ext cx="180975" cy="266700"/>
    <xdr:sp fLocksText="0">
      <xdr:nvSpPr>
        <xdr:cNvPr id="3" name="3 CuadroTexto"/>
        <xdr:cNvSpPr txBox="1">
          <a:spLocks noChangeArrowheads="1"/>
        </xdr:cNvSpPr>
      </xdr:nvSpPr>
      <xdr:spPr>
        <a:xfrm>
          <a:off x="7648575" y="373856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33</xdr:row>
      <xdr:rowOff>0</xdr:rowOff>
    </xdr:from>
    <xdr:ext cx="180975" cy="266700"/>
    <xdr:sp fLocksText="0">
      <xdr:nvSpPr>
        <xdr:cNvPr id="4" name="1 CuadroTexto"/>
        <xdr:cNvSpPr txBox="1">
          <a:spLocks noChangeArrowheads="1"/>
        </xdr:cNvSpPr>
      </xdr:nvSpPr>
      <xdr:spPr>
        <a:xfrm>
          <a:off x="7648575" y="358806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34</xdr:row>
      <xdr:rowOff>0</xdr:rowOff>
    </xdr:from>
    <xdr:ext cx="180975" cy="266700"/>
    <xdr:sp fLocksText="0">
      <xdr:nvSpPr>
        <xdr:cNvPr id="5" name="1 CuadroTexto"/>
        <xdr:cNvSpPr txBox="1">
          <a:spLocks noChangeArrowheads="1"/>
        </xdr:cNvSpPr>
      </xdr:nvSpPr>
      <xdr:spPr>
        <a:xfrm>
          <a:off x="7648575" y="373856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523875</xdr:colOff>
      <xdr:row>42</xdr:row>
      <xdr:rowOff>0</xdr:rowOff>
    </xdr:from>
    <xdr:ext cx="180975" cy="266700"/>
    <xdr:sp fLocksText="0">
      <xdr:nvSpPr>
        <xdr:cNvPr id="6" name="6 CuadroTexto"/>
        <xdr:cNvSpPr txBox="1">
          <a:spLocks noChangeArrowheads="1"/>
        </xdr:cNvSpPr>
      </xdr:nvSpPr>
      <xdr:spPr>
        <a:xfrm>
          <a:off x="7667625" y="512254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47</xdr:row>
      <xdr:rowOff>0</xdr:rowOff>
    </xdr:from>
    <xdr:ext cx="180975" cy="266700"/>
    <xdr:sp fLocksText="0">
      <xdr:nvSpPr>
        <xdr:cNvPr id="7" name="7 CuadroTexto"/>
        <xdr:cNvSpPr txBox="1">
          <a:spLocks noChangeArrowheads="1"/>
        </xdr:cNvSpPr>
      </xdr:nvSpPr>
      <xdr:spPr>
        <a:xfrm>
          <a:off x="7648575" y="625125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inistrativo@imety.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5"/>
  <sheetViews>
    <sheetView tabSelected="1" zoomScale="55" zoomScaleNormal="55" zoomScaleSheetLayoutView="100" zoomScalePageLayoutView="80" workbookViewId="0" topLeftCell="A1">
      <selection activeCell="C55" sqref="C55"/>
    </sheetView>
  </sheetViews>
  <sheetFormatPr defaultColWidth="10.8515625" defaultRowHeight="15"/>
  <cols>
    <col min="1" max="1" width="5.8515625" style="3" customWidth="1"/>
    <col min="2" max="2" width="51.28125" style="1" customWidth="1"/>
    <col min="3" max="3" width="50.00390625" style="3" customWidth="1"/>
    <col min="4" max="4" width="20.7109375" style="2" customWidth="1"/>
    <col min="5" max="5" width="15.140625" style="3" customWidth="1"/>
    <col min="6" max="6" width="17.7109375" style="3" customWidth="1"/>
    <col min="7" max="7" width="14.00390625" style="3" customWidth="1"/>
    <col min="8" max="8" width="13.57421875" style="4" customWidth="1"/>
    <col min="9" max="10" width="21.140625" style="15" customWidth="1"/>
    <col min="11" max="11" width="13.00390625" style="5" customWidth="1"/>
    <col min="12" max="12" width="42.421875" style="3" customWidth="1"/>
    <col min="13" max="16384" width="10.8515625" style="3" customWidth="1"/>
  </cols>
  <sheetData>
    <row r="2" spans="2:11" ht="15.75">
      <c r="B2" s="12" t="s">
        <v>18</v>
      </c>
      <c r="C2" s="8">
        <v>2017</v>
      </c>
      <c r="D2" s="103"/>
      <c r="E2" s="104"/>
      <c r="F2" s="104"/>
      <c r="G2" s="104"/>
      <c r="H2" s="104"/>
      <c r="I2" s="105"/>
      <c r="J2" s="42"/>
      <c r="K2" s="100"/>
    </row>
    <row r="3" spans="2:11" ht="15.75">
      <c r="B3" s="12" t="s">
        <v>0</v>
      </c>
      <c r="C3" s="7"/>
      <c r="D3" s="106"/>
      <c r="E3" s="107"/>
      <c r="F3" s="107"/>
      <c r="G3" s="107"/>
      <c r="H3" s="107"/>
      <c r="I3" s="108"/>
      <c r="J3" s="43"/>
      <c r="K3" s="101"/>
    </row>
    <row r="4" spans="2:11" ht="45">
      <c r="B4" s="10" t="s">
        <v>1</v>
      </c>
      <c r="C4" s="11" t="s">
        <v>29</v>
      </c>
      <c r="D4" s="103"/>
      <c r="E4" s="105"/>
      <c r="F4" s="94" t="s">
        <v>23</v>
      </c>
      <c r="G4" s="94"/>
      <c r="H4" s="94"/>
      <c r="I4" s="94"/>
      <c r="J4" s="73"/>
      <c r="K4" s="101"/>
    </row>
    <row r="5" spans="2:11" ht="45" customHeight="1">
      <c r="B5" s="10" t="s">
        <v>2</v>
      </c>
      <c r="C5" s="11" t="s">
        <v>30</v>
      </c>
      <c r="D5" s="109"/>
      <c r="E5" s="110"/>
      <c r="F5" s="94"/>
      <c r="G5" s="94"/>
      <c r="H5" s="94"/>
      <c r="I5" s="94"/>
      <c r="J5" s="73"/>
      <c r="K5" s="101"/>
    </row>
    <row r="6" spans="2:11" ht="15">
      <c r="B6" s="8" t="s">
        <v>3</v>
      </c>
      <c r="C6" s="8" t="s">
        <v>31</v>
      </c>
      <c r="D6" s="109"/>
      <c r="E6" s="110"/>
      <c r="F6" s="94"/>
      <c r="G6" s="94"/>
      <c r="H6" s="94"/>
      <c r="I6" s="94"/>
      <c r="J6" s="73"/>
      <c r="K6" s="101"/>
    </row>
    <row r="7" spans="2:11" ht="15">
      <c r="B7" s="8" t="s">
        <v>14</v>
      </c>
      <c r="C7" s="13" t="s">
        <v>38</v>
      </c>
      <c r="D7" s="109"/>
      <c r="E7" s="110"/>
      <c r="F7" s="94"/>
      <c r="G7" s="94"/>
      <c r="H7" s="94"/>
      <c r="I7" s="94"/>
      <c r="J7" s="73"/>
      <c r="K7" s="101"/>
    </row>
    <row r="8" spans="2:11" s="9" customFormat="1" ht="330.75" customHeight="1">
      <c r="B8" s="10" t="s">
        <v>17</v>
      </c>
      <c r="C8" s="6" t="s">
        <v>32</v>
      </c>
      <c r="D8" s="106"/>
      <c r="E8" s="108"/>
      <c r="F8" s="94"/>
      <c r="G8" s="94"/>
      <c r="H8" s="94"/>
      <c r="I8" s="94"/>
      <c r="J8" s="74"/>
      <c r="K8" s="102"/>
    </row>
    <row r="9" spans="2:11" ht="120.75" customHeight="1" thickBot="1">
      <c r="B9" s="10" t="s">
        <v>4</v>
      </c>
      <c r="C9" s="6" t="s">
        <v>43</v>
      </c>
      <c r="D9" s="98"/>
      <c r="E9" s="99"/>
      <c r="F9" s="99"/>
      <c r="G9" s="99"/>
      <c r="H9" s="99"/>
      <c r="I9" s="99"/>
      <c r="J9" s="99"/>
      <c r="K9" s="99"/>
    </row>
    <row r="10" spans="2:11" ht="135.75" customHeight="1" thickBot="1">
      <c r="B10" s="72" t="s">
        <v>5</v>
      </c>
      <c r="C10" s="45" t="s">
        <v>47</v>
      </c>
      <c r="D10" s="111"/>
      <c r="E10" s="111"/>
      <c r="F10" s="94" t="s">
        <v>22</v>
      </c>
      <c r="G10" s="94"/>
      <c r="H10" s="94"/>
      <c r="I10" s="94"/>
      <c r="J10" s="75"/>
      <c r="K10" s="100"/>
    </row>
    <row r="11" spans="2:11" s="19" customFormat="1" ht="30.75" customHeight="1">
      <c r="B11" s="24" t="s">
        <v>19</v>
      </c>
      <c r="C11" s="44">
        <v>1549822583</v>
      </c>
      <c r="D11" s="112"/>
      <c r="E11" s="112"/>
      <c r="F11" s="95"/>
      <c r="G11" s="96"/>
      <c r="H11" s="96"/>
      <c r="I11" s="97"/>
      <c r="J11" s="76"/>
      <c r="K11" s="102"/>
    </row>
    <row r="12" spans="2:12" s="19" customFormat="1" ht="21.75" customHeight="1">
      <c r="B12" s="8" t="s">
        <v>20</v>
      </c>
      <c r="C12" s="49">
        <v>206560760</v>
      </c>
      <c r="D12" s="51"/>
      <c r="E12" s="52"/>
      <c r="F12" s="53"/>
      <c r="G12" s="54"/>
      <c r="H12" s="54"/>
      <c r="I12" s="55"/>
      <c r="J12" s="54"/>
      <c r="K12" s="56"/>
      <c r="L12" s="57"/>
    </row>
    <row r="13" spans="2:12" s="19" customFormat="1" ht="15.75">
      <c r="B13" s="8" t="s">
        <v>21</v>
      </c>
      <c r="C13" s="49">
        <v>20656076</v>
      </c>
      <c r="D13" s="58"/>
      <c r="F13" s="25"/>
      <c r="G13" s="26"/>
      <c r="H13" s="26"/>
      <c r="I13" s="27"/>
      <c r="J13" s="26"/>
      <c r="K13" s="16"/>
      <c r="L13" s="59"/>
    </row>
    <row r="14" spans="2:12" s="19" customFormat="1" ht="16.5" thickBot="1">
      <c r="B14" s="8" t="s">
        <v>16</v>
      </c>
      <c r="C14" s="50">
        <v>42766</v>
      </c>
      <c r="D14" s="60"/>
      <c r="E14" s="23"/>
      <c r="F14" s="28"/>
      <c r="G14" s="29"/>
      <c r="H14" s="29"/>
      <c r="I14" s="30"/>
      <c r="J14" s="29"/>
      <c r="K14" s="17"/>
      <c r="L14" s="61"/>
    </row>
    <row r="15" spans="2:11" s="19" customFormat="1" ht="15">
      <c r="B15" s="18"/>
      <c r="D15" s="20"/>
      <c r="H15" s="21"/>
      <c r="I15" s="22"/>
      <c r="J15" s="22"/>
      <c r="K15" s="16"/>
    </row>
    <row r="16" spans="2:12" ht="15.75" customHeight="1">
      <c r="B16" s="67" t="s">
        <v>13</v>
      </c>
      <c r="C16" s="11"/>
      <c r="D16" s="68"/>
      <c r="E16" s="11"/>
      <c r="F16" s="11"/>
      <c r="G16" s="11"/>
      <c r="H16" s="69"/>
      <c r="I16" s="70"/>
      <c r="J16" s="70"/>
      <c r="K16" s="11"/>
      <c r="L16" s="11"/>
    </row>
    <row r="17" spans="2:12" ht="60" customHeight="1">
      <c r="B17" s="62" t="s">
        <v>24</v>
      </c>
      <c r="C17" s="63" t="s">
        <v>6</v>
      </c>
      <c r="D17" s="64" t="s">
        <v>15</v>
      </c>
      <c r="E17" s="63" t="s">
        <v>7</v>
      </c>
      <c r="F17" s="63" t="s">
        <v>8</v>
      </c>
      <c r="G17" s="63" t="s">
        <v>9</v>
      </c>
      <c r="H17" s="65" t="s">
        <v>10</v>
      </c>
      <c r="I17" s="66" t="s">
        <v>11</v>
      </c>
      <c r="J17" s="63" t="s">
        <v>12</v>
      </c>
      <c r="K17" s="63" t="s">
        <v>12</v>
      </c>
      <c r="L17" s="77" t="s">
        <v>51</v>
      </c>
    </row>
    <row r="18" spans="2:12" s="14" customFormat="1" ht="118.5" customHeight="1">
      <c r="B18" s="32" t="s">
        <v>45</v>
      </c>
      <c r="C18" s="31" t="s">
        <v>46</v>
      </c>
      <c r="D18" s="91">
        <v>42767</v>
      </c>
      <c r="E18" s="46" t="s">
        <v>50</v>
      </c>
      <c r="F18" s="33" t="s">
        <v>27</v>
      </c>
      <c r="G18" s="33" t="s">
        <v>33</v>
      </c>
      <c r="H18" s="33" t="s">
        <v>26</v>
      </c>
      <c r="I18" s="34">
        <v>786975289</v>
      </c>
      <c r="J18" s="35" t="s">
        <v>25</v>
      </c>
      <c r="K18" s="35" t="s">
        <v>26</v>
      </c>
      <c r="L18" s="47" t="s">
        <v>52</v>
      </c>
    </row>
    <row r="19" spans="2:12" s="14" customFormat="1" ht="118.5" customHeight="1">
      <c r="B19" s="36">
        <v>84131501</v>
      </c>
      <c r="C19" s="33" t="s">
        <v>61</v>
      </c>
      <c r="D19" s="91">
        <v>42767</v>
      </c>
      <c r="E19" s="41" t="s">
        <v>62</v>
      </c>
      <c r="F19" s="36" t="s">
        <v>28</v>
      </c>
      <c r="G19" s="41" t="s">
        <v>63</v>
      </c>
      <c r="H19" s="36" t="s">
        <v>26</v>
      </c>
      <c r="I19" s="80">
        <v>1695750</v>
      </c>
      <c r="J19" s="79" t="s">
        <v>64</v>
      </c>
      <c r="K19" s="79" t="s">
        <v>26</v>
      </c>
      <c r="L19" s="41" t="s">
        <v>52</v>
      </c>
    </row>
    <row r="20" spans="2:12" s="14" customFormat="1" ht="118.5" customHeight="1">
      <c r="B20" s="41">
        <v>43201503</v>
      </c>
      <c r="C20" s="46" t="s">
        <v>65</v>
      </c>
      <c r="D20" s="92">
        <v>42767</v>
      </c>
      <c r="E20" s="41" t="s">
        <v>66</v>
      </c>
      <c r="F20" s="41" t="s">
        <v>28</v>
      </c>
      <c r="G20" s="41" t="s">
        <v>39</v>
      </c>
      <c r="H20" s="36" t="s">
        <v>26</v>
      </c>
      <c r="I20" s="81">
        <v>5665000</v>
      </c>
      <c r="J20" s="79" t="s">
        <v>64</v>
      </c>
      <c r="K20" s="79" t="s">
        <v>26</v>
      </c>
      <c r="L20" s="41" t="s">
        <v>52</v>
      </c>
    </row>
    <row r="21" spans="2:12" s="14" customFormat="1" ht="118.5" customHeight="1">
      <c r="B21" s="36">
        <v>92101501</v>
      </c>
      <c r="C21" s="33" t="s">
        <v>37</v>
      </c>
      <c r="D21" s="92">
        <v>42767</v>
      </c>
      <c r="E21" s="41" t="s">
        <v>54</v>
      </c>
      <c r="F21" s="36" t="s">
        <v>28</v>
      </c>
      <c r="G21" s="41" t="s">
        <v>33</v>
      </c>
      <c r="H21" s="36" t="s">
        <v>26</v>
      </c>
      <c r="I21" s="78">
        <v>18447000</v>
      </c>
      <c r="J21" s="79" t="s">
        <v>64</v>
      </c>
      <c r="K21" s="79" t="s">
        <v>26</v>
      </c>
      <c r="L21" s="41" t="s">
        <v>52</v>
      </c>
    </row>
    <row r="22" spans="2:12" s="14" customFormat="1" ht="118.5" customHeight="1">
      <c r="B22" s="36">
        <v>92101501</v>
      </c>
      <c r="C22" s="33" t="s">
        <v>37</v>
      </c>
      <c r="D22" s="91">
        <v>42795</v>
      </c>
      <c r="E22" s="36" t="s">
        <v>67</v>
      </c>
      <c r="F22" s="41" t="s">
        <v>57</v>
      </c>
      <c r="G22" s="41" t="s">
        <v>34</v>
      </c>
      <c r="H22" s="36" t="s">
        <v>26</v>
      </c>
      <c r="I22" s="78">
        <v>195000000</v>
      </c>
      <c r="J22" s="79" t="s">
        <v>64</v>
      </c>
      <c r="K22" s="79" t="s">
        <v>26</v>
      </c>
      <c r="L22" s="41" t="s">
        <v>52</v>
      </c>
    </row>
    <row r="23" spans="2:12" s="14" customFormat="1" ht="118.5" customHeight="1">
      <c r="B23" s="32" t="s">
        <v>68</v>
      </c>
      <c r="C23" s="33" t="s">
        <v>69</v>
      </c>
      <c r="D23" s="91">
        <v>42795</v>
      </c>
      <c r="E23" s="41" t="s">
        <v>70</v>
      </c>
      <c r="F23" s="36" t="s">
        <v>27</v>
      </c>
      <c r="G23" s="36" t="s">
        <v>33</v>
      </c>
      <c r="H23" s="36" t="s">
        <v>26</v>
      </c>
      <c r="I23" s="82">
        <v>31000000</v>
      </c>
      <c r="J23" s="79" t="s">
        <v>64</v>
      </c>
      <c r="K23" s="79" t="s">
        <v>71</v>
      </c>
      <c r="L23" s="41" t="s">
        <v>52</v>
      </c>
    </row>
    <row r="24" spans="2:12" s="14" customFormat="1" ht="118.5" customHeight="1">
      <c r="B24" s="41">
        <v>80111605</v>
      </c>
      <c r="C24" s="33" t="s">
        <v>72</v>
      </c>
      <c r="D24" s="91">
        <v>42826</v>
      </c>
      <c r="E24" s="41" t="s">
        <v>73</v>
      </c>
      <c r="F24" s="41" t="s">
        <v>27</v>
      </c>
      <c r="G24" s="41" t="s">
        <v>34</v>
      </c>
      <c r="H24" s="36" t="s">
        <v>26</v>
      </c>
      <c r="I24" s="78">
        <v>3100000</v>
      </c>
      <c r="J24" s="79" t="s">
        <v>64</v>
      </c>
      <c r="K24" s="79" t="s">
        <v>26</v>
      </c>
      <c r="L24" s="41" t="s">
        <v>52</v>
      </c>
    </row>
    <row r="25" spans="2:12" s="14" customFormat="1" ht="118.5" customHeight="1">
      <c r="B25" s="41">
        <v>86121602</v>
      </c>
      <c r="C25" s="33" t="s">
        <v>46</v>
      </c>
      <c r="D25" s="91">
        <v>42826</v>
      </c>
      <c r="E25" s="41" t="s">
        <v>70</v>
      </c>
      <c r="F25" s="41" t="s">
        <v>27</v>
      </c>
      <c r="G25" s="41" t="s">
        <v>34</v>
      </c>
      <c r="H25" s="36" t="s">
        <v>26</v>
      </c>
      <c r="I25" s="78">
        <v>6191000</v>
      </c>
      <c r="J25" s="79" t="s">
        <v>64</v>
      </c>
      <c r="K25" s="79" t="s">
        <v>26</v>
      </c>
      <c r="L25" s="41" t="s">
        <v>52</v>
      </c>
    </row>
    <row r="26" spans="2:12" s="14" customFormat="1" ht="118.5" customHeight="1">
      <c r="B26" s="41">
        <v>86121602</v>
      </c>
      <c r="C26" s="33" t="s">
        <v>46</v>
      </c>
      <c r="D26" s="91">
        <v>42826</v>
      </c>
      <c r="E26" s="41" t="s">
        <v>70</v>
      </c>
      <c r="F26" s="41" t="s">
        <v>27</v>
      </c>
      <c r="G26" s="41" t="s">
        <v>34</v>
      </c>
      <c r="H26" s="36" t="s">
        <v>26</v>
      </c>
      <c r="I26" s="78">
        <v>9156000</v>
      </c>
      <c r="J26" s="79" t="s">
        <v>64</v>
      </c>
      <c r="K26" s="79" t="s">
        <v>26</v>
      </c>
      <c r="L26" s="41" t="s">
        <v>52</v>
      </c>
    </row>
    <row r="27" spans="2:12" s="14" customFormat="1" ht="118.5" customHeight="1">
      <c r="B27" s="32">
        <v>43232311</v>
      </c>
      <c r="C27" s="83" t="s">
        <v>74</v>
      </c>
      <c r="D27" s="91">
        <v>42856</v>
      </c>
      <c r="E27" s="41" t="s">
        <v>75</v>
      </c>
      <c r="F27" s="36" t="s">
        <v>27</v>
      </c>
      <c r="G27" s="36" t="s">
        <v>33</v>
      </c>
      <c r="H27" s="36" t="s">
        <v>26</v>
      </c>
      <c r="I27" s="84">
        <v>5355000</v>
      </c>
      <c r="J27" s="79" t="s">
        <v>64</v>
      </c>
      <c r="K27" s="79" t="s">
        <v>71</v>
      </c>
      <c r="L27" s="41" t="s">
        <v>52</v>
      </c>
    </row>
    <row r="28" spans="2:12" s="14" customFormat="1" ht="118.5" customHeight="1">
      <c r="B28" s="40">
        <v>80111501</v>
      </c>
      <c r="C28" s="33" t="s">
        <v>76</v>
      </c>
      <c r="D28" s="91">
        <v>42856</v>
      </c>
      <c r="E28" s="41" t="s">
        <v>67</v>
      </c>
      <c r="F28" s="36" t="s">
        <v>28</v>
      </c>
      <c r="G28" s="41" t="s">
        <v>34</v>
      </c>
      <c r="H28" s="36" t="s">
        <v>26</v>
      </c>
      <c r="I28" s="85">
        <v>600000</v>
      </c>
      <c r="J28" s="79" t="s">
        <v>64</v>
      </c>
      <c r="K28" s="79" t="s">
        <v>26</v>
      </c>
      <c r="L28" s="41" t="s">
        <v>52</v>
      </c>
    </row>
    <row r="29" spans="2:12" s="14" customFormat="1" ht="118.5" customHeight="1">
      <c r="B29" s="41" t="s">
        <v>58</v>
      </c>
      <c r="C29" s="46" t="s">
        <v>49</v>
      </c>
      <c r="D29" s="92">
        <v>42856</v>
      </c>
      <c r="E29" s="41" t="s">
        <v>54</v>
      </c>
      <c r="F29" s="41" t="s">
        <v>27</v>
      </c>
      <c r="G29" s="41" t="s">
        <v>34</v>
      </c>
      <c r="H29" s="36" t="s">
        <v>26</v>
      </c>
      <c r="I29" s="84">
        <v>24000000</v>
      </c>
      <c r="J29" s="79" t="s">
        <v>64</v>
      </c>
      <c r="K29" s="79" t="s">
        <v>26</v>
      </c>
      <c r="L29" s="41" t="s">
        <v>52</v>
      </c>
    </row>
    <row r="30" spans="2:12" s="14" customFormat="1" ht="118.5" customHeight="1">
      <c r="B30" s="36">
        <v>84131601</v>
      </c>
      <c r="C30" s="33" t="s">
        <v>77</v>
      </c>
      <c r="D30" s="91">
        <v>42856</v>
      </c>
      <c r="E30" s="41" t="s">
        <v>78</v>
      </c>
      <c r="F30" s="36" t="s">
        <v>28</v>
      </c>
      <c r="G30" s="41" t="s">
        <v>39</v>
      </c>
      <c r="H30" s="36" t="s">
        <v>26</v>
      </c>
      <c r="I30" s="85">
        <v>4202400</v>
      </c>
      <c r="J30" s="79" t="s">
        <v>64</v>
      </c>
      <c r="K30" s="79" t="s">
        <v>26</v>
      </c>
      <c r="L30" s="41" t="s">
        <v>52</v>
      </c>
    </row>
    <row r="31" spans="2:12" s="14" customFormat="1" ht="118.5" customHeight="1">
      <c r="B31" s="32" t="s">
        <v>79</v>
      </c>
      <c r="C31" s="33" t="s">
        <v>80</v>
      </c>
      <c r="D31" s="91">
        <v>42856</v>
      </c>
      <c r="E31" s="41" t="s">
        <v>81</v>
      </c>
      <c r="F31" s="36" t="s">
        <v>82</v>
      </c>
      <c r="G31" s="36">
        <v>0</v>
      </c>
      <c r="H31" s="36" t="s">
        <v>26</v>
      </c>
      <c r="I31" s="84">
        <v>0</v>
      </c>
      <c r="J31" s="79" t="s">
        <v>64</v>
      </c>
      <c r="K31" s="79" t="s">
        <v>26</v>
      </c>
      <c r="L31" s="41" t="s">
        <v>52</v>
      </c>
    </row>
    <row r="32" spans="2:12" s="14" customFormat="1" ht="118.5" customHeight="1">
      <c r="B32" s="40">
        <v>84121803</v>
      </c>
      <c r="C32" s="33" t="s">
        <v>83</v>
      </c>
      <c r="D32" s="91">
        <v>42856</v>
      </c>
      <c r="E32" s="41" t="s">
        <v>84</v>
      </c>
      <c r="F32" s="36" t="s">
        <v>28</v>
      </c>
      <c r="G32" s="36" t="s">
        <v>39</v>
      </c>
      <c r="H32" s="36" t="s">
        <v>26</v>
      </c>
      <c r="I32" s="84">
        <v>2000000</v>
      </c>
      <c r="J32" s="79" t="s">
        <v>64</v>
      </c>
      <c r="K32" s="79" t="s">
        <v>26</v>
      </c>
      <c r="L32" s="41" t="s">
        <v>52</v>
      </c>
    </row>
    <row r="33" spans="2:12" s="14" customFormat="1" ht="118.5" customHeight="1">
      <c r="B33" s="36">
        <v>8112101</v>
      </c>
      <c r="C33" s="83" t="s">
        <v>85</v>
      </c>
      <c r="D33" s="91">
        <v>42856</v>
      </c>
      <c r="E33" s="41" t="s">
        <v>81</v>
      </c>
      <c r="F33" s="36" t="s">
        <v>28</v>
      </c>
      <c r="G33" s="41" t="s">
        <v>86</v>
      </c>
      <c r="H33" s="36" t="s">
        <v>26</v>
      </c>
      <c r="I33" s="85">
        <v>20000000</v>
      </c>
      <c r="J33" s="79" t="s">
        <v>64</v>
      </c>
      <c r="K33" s="79" t="s">
        <v>26</v>
      </c>
      <c r="L33" s="41" t="s">
        <v>52</v>
      </c>
    </row>
    <row r="34" spans="2:12" s="14" customFormat="1" ht="118.5" customHeight="1">
      <c r="B34" s="90">
        <v>80101505</v>
      </c>
      <c r="C34" s="83" t="s">
        <v>87</v>
      </c>
      <c r="D34" s="91">
        <v>42856</v>
      </c>
      <c r="E34" s="41" t="s">
        <v>88</v>
      </c>
      <c r="F34" s="36" t="s">
        <v>27</v>
      </c>
      <c r="G34" s="36" t="s">
        <v>33</v>
      </c>
      <c r="H34" s="36" t="s">
        <v>26</v>
      </c>
      <c r="I34" s="84">
        <v>5000000</v>
      </c>
      <c r="J34" s="79" t="s">
        <v>64</v>
      </c>
      <c r="K34" s="79" t="s">
        <v>71</v>
      </c>
      <c r="L34" s="41" t="s">
        <v>52</v>
      </c>
    </row>
    <row r="35" spans="2:12" s="14" customFormat="1" ht="118.5" customHeight="1">
      <c r="B35" s="86">
        <v>80111604</v>
      </c>
      <c r="C35" s="33" t="s">
        <v>89</v>
      </c>
      <c r="D35" s="91">
        <v>42856</v>
      </c>
      <c r="E35" s="86" t="s">
        <v>90</v>
      </c>
      <c r="F35" s="36" t="s">
        <v>27</v>
      </c>
      <c r="G35" s="36" t="s">
        <v>33</v>
      </c>
      <c r="H35" s="36" t="s">
        <v>26</v>
      </c>
      <c r="I35" s="84">
        <v>10500000</v>
      </c>
      <c r="J35" s="79" t="s">
        <v>64</v>
      </c>
      <c r="K35" s="79" t="s">
        <v>26</v>
      </c>
      <c r="L35" s="41" t="s">
        <v>52</v>
      </c>
    </row>
    <row r="36" spans="2:12" s="14" customFormat="1" ht="118.5" customHeight="1">
      <c r="B36" s="41" t="s">
        <v>53</v>
      </c>
      <c r="C36" s="87" t="s">
        <v>91</v>
      </c>
      <c r="D36" s="91">
        <v>42856</v>
      </c>
      <c r="E36" s="41" t="s">
        <v>92</v>
      </c>
      <c r="F36" s="41" t="s">
        <v>57</v>
      </c>
      <c r="G36" s="36" t="s">
        <v>34</v>
      </c>
      <c r="H36" s="36" t="s">
        <v>26</v>
      </c>
      <c r="I36" s="84">
        <v>164500000</v>
      </c>
      <c r="J36" s="79" t="s">
        <v>64</v>
      </c>
      <c r="K36" s="79" t="s">
        <v>26</v>
      </c>
      <c r="L36" s="41" t="s">
        <v>52</v>
      </c>
    </row>
    <row r="37" spans="2:12" s="14" customFormat="1" ht="118.5" customHeight="1">
      <c r="B37" s="41">
        <v>81101500</v>
      </c>
      <c r="C37" s="88" t="s">
        <v>93</v>
      </c>
      <c r="D37" s="91">
        <v>42856</v>
      </c>
      <c r="E37" s="41" t="s">
        <v>94</v>
      </c>
      <c r="F37" s="41" t="s">
        <v>27</v>
      </c>
      <c r="G37" s="36" t="s">
        <v>34</v>
      </c>
      <c r="H37" s="36" t="s">
        <v>26</v>
      </c>
      <c r="I37" s="85">
        <v>3500000</v>
      </c>
      <c r="J37" s="79" t="s">
        <v>64</v>
      </c>
      <c r="K37" s="79" t="s">
        <v>26</v>
      </c>
      <c r="L37" s="41" t="s">
        <v>52</v>
      </c>
    </row>
    <row r="38" spans="2:12" s="14" customFormat="1" ht="118.5" customHeight="1">
      <c r="B38" s="41" t="s">
        <v>56</v>
      </c>
      <c r="C38" s="46" t="s">
        <v>55</v>
      </c>
      <c r="D38" s="92">
        <v>42856</v>
      </c>
      <c r="E38" s="41" t="s">
        <v>66</v>
      </c>
      <c r="F38" s="41" t="s">
        <v>28</v>
      </c>
      <c r="G38" s="41" t="s">
        <v>34</v>
      </c>
      <c r="H38" s="36" t="s">
        <v>26</v>
      </c>
      <c r="I38" s="89">
        <v>17595878</v>
      </c>
      <c r="J38" s="79" t="s">
        <v>64</v>
      </c>
      <c r="K38" s="79" t="s">
        <v>26</v>
      </c>
      <c r="L38" s="41" t="s">
        <v>52</v>
      </c>
    </row>
    <row r="39" spans="2:12" ht="177.75" customHeight="1">
      <c r="B39" s="36" t="s">
        <v>41</v>
      </c>
      <c r="C39" s="37" t="s">
        <v>36</v>
      </c>
      <c r="D39" s="91">
        <v>42856</v>
      </c>
      <c r="E39" s="47" t="s">
        <v>66</v>
      </c>
      <c r="F39" s="37" t="s">
        <v>28</v>
      </c>
      <c r="G39" s="37" t="s">
        <v>33</v>
      </c>
      <c r="H39" s="33" t="s">
        <v>26</v>
      </c>
      <c r="I39" s="38">
        <v>14000000</v>
      </c>
      <c r="J39" s="37" t="s">
        <v>25</v>
      </c>
      <c r="K39" s="35" t="s">
        <v>26</v>
      </c>
      <c r="L39" s="47" t="s">
        <v>52</v>
      </c>
    </row>
    <row r="40" spans="2:12" ht="82.5" customHeight="1">
      <c r="B40" s="41">
        <v>78111502</v>
      </c>
      <c r="C40" s="71" t="s">
        <v>48</v>
      </c>
      <c r="D40" s="92">
        <v>42856</v>
      </c>
      <c r="E40" s="47" t="s">
        <v>95</v>
      </c>
      <c r="F40" s="47" t="s">
        <v>28</v>
      </c>
      <c r="G40" s="46" t="s">
        <v>34</v>
      </c>
      <c r="H40" s="33" t="s">
        <v>26</v>
      </c>
      <c r="I40" s="38">
        <v>6000000</v>
      </c>
      <c r="J40" s="33" t="s">
        <v>25</v>
      </c>
      <c r="K40" s="35" t="s">
        <v>26</v>
      </c>
      <c r="L40" s="47" t="s">
        <v>52</v>
      </c>
    </row>
    <row r="41" spans="2:12" ht="177.75" customHeight="1">
      <c r="B41" s="40" t="s">
        <v>96</v>
      </c>
      <c r="C41" s="33" t="s">
        <v>97</v>
      </c>
      <c r="D41" s="91">
        <v>42856</v>
      </c>
      <c r="E41" s="41" t="s">
        <v>98</v>
      </c>
      <c r="F41" s="36" t="s">
        <v>27</v>
      </c>
      <c r="G41" s="41" t="s">
        <v>34</v>
      </c>
      <c r="H41" s="36" t="s">
        <v>26</v>
      </c>
      <c r="I41" s="38">
        <v>4500000</v>
      </c>
      <c r="J41" s="79" t="s">
        <v>64</v>
      </c>
      <c r="K41" s="79" t="s">
        <v>26</v>
      </c>
      <c r="L41" s="41" t="s">
        <v>52</v>
      </c>
    </row>
    <row r="42" spans="2:12" ht="177.75" customHeight="1">
      <c r="B42" s="40" t="s">
        <v>96</v>
      </c>
      <c r="C42" s="33" t="s">
        <v>99</v>
      </c>
      <c r="D42" s="91">
        <v>42856</v>
      </c>
      <c r="E42" s="41" t="s">
        <v>67</v>
      </c>
      <c r="F42" s="36" t="s">
        <v>27</v>
      </c>
      <c r="G42" s="41" t="s">
        <v>34</v>
      </c>
      <c r="H42" s="36" t="s">
        <v>26</v>
      </c>
      <c r="I42" s="85">
        <v>9390000</v>
      </c>
      <c r="J42" s="79" t="s">
        <v>64</v>
      </c>
      <c r="K42" s="79" t="s">
        <v>26</v>
      </c>
      <c r="L42" s="41" t="s">
        <v>52</v>
      </c>
    </row>
    <row r="43" spans="2:12" ht="177.75" customHeight="1">
      <c r="B43" s="40">
        <v>93141506</v>
      </c>
      <c r="C43" s="33" t="s">
        <v>100</v>
      </c>
      <c r="D43" s="91">
        <v>42856</v>
      </c>
      <c r="E43" s="41" t="s">
        <v>101</v>
      </c>
      <c r="F43" s="36" t="s">
        <v>28</v>
      </c>
      <c r="G43" s="41" t="s">
        <v>34</v>
      </c>
      <c r="H43" s="36" t="s">
        <v>26</v>
      </c>
      <c r="I43" s="85">
        <v>210000</v>
      </c>
      <c r="J43" s="79" t="s">
        <v>64</v>
      </c>
      <c r="K43" s="79" t="s">
        <v>26</v>
      </c>
      <c r="L43" s="41" t="s">
        <v>52</v>
      </c>
    </row>
    <row r="44" spans="2:12" ht="177.75" customHeight="1">
      <c r="B44" s="32" t="s">
        <v>102</v>
      </c>
      <c r="C44" s="33" t="s">
        <v>103</v>
      </c>
      <c r="D44" s="91">
        <v>42856</v>
      </c>
      <c r="E44" s="41" t="s">
        <v>67</v>
      </c>
      <c r="F44" s="36" t="s">
        <v>28</v>
      </c>
      <c r="G44" s="36" t="s">
        <v>39</v>
      </c>
      <c r="H44" s="36" t="s">
        <v>26</v>
      </c>
      <c r="I44" s="84">
        <v>10000000</v>
      </c>
      <c r="J44" s="79" t="s">
        <v>64</v>
      </c>
      <c r="K44" s="79" t="s">
        <v>26</v>
      </c>
      <c r="L44" s="41" t="s">
        <v>52</v>
      </c>
    </row>
    <row r="45" spans="2:12" ht="177.75" customHeight="1">
      <c r="B45" s="41" t="s">
        <v>59</v>
      </c>
      <c r="C45" s="33" t="s">
        <v>104</v>
      </c>
      <c r="D45" s="91">
        <v>42887</v>
      </c>
      <c r="E45" s="41" t="s">
        <v>105</v>
      </c>
      <c r="F45" s="41" t="s">
        <v>60</v>
      </c>
      <c r="G45" s="41" t="s">
        <v>34</v>
      </c>
      <c r="H45" s="36" t="s">
        <v>26</v>
      </c>
      <c r="I45" s="85">
        <v>26675174</v>
      </c>
      <c r="J45" s="79" t="s">
        <v>64</v>
      </c>
      <c r="K45" s="79" t="s">
        <v>26</v>
      </c>
      <c r="L45" s="41" t="s">
        <v>52</v>
      </c>
    </row>
    <row r="46" spans="2:12" ht="177.75" customHeight="1">
      <c r="B46" s="41">
        <v>72101507</v>
      </c>
      <c r="C46" s="33" t="s">
        <v>106</v>
      </c>
      <c r="D46" s="91">
        <v>42887</v>
      </c>
      <c r="E46" s="41" t="s">
        <v>107</v>
      </c>
      <c r="F46" s="41" t="s">
        <v>27</v>
      </c>
      <c r="G46" s="41" t="s">
        <v>34</v>
      </c>
      <c r="H46" s="36" t="s">
        <v>26</v>
      </c>
      <c r="I46" s="78">
        <v>6000000</v>
      </c>
      <c r="J46" s="79" t="s">
        <v>64</v>
      </c>
      <c r="K46" s="79" t="s">
        <v>26</v>
      </c>
      <c r="L46" s="41" t="s">
        <v>52</v>
      </c>
    </row>
    <row r="47" spans="2:12" ht="177.75" customHeight="1">
      <c r="B47" s="32" t="s">
        <v>42</v>
      </c>
      <c r="C47" s="39" t="s">
        <v>108</v>
      </c>
      <c r="D47" s="91">
        <v>42887</v>
      </c>
      <c r="E47" s="41" t="s">
        <v>109</v>
      </c>
      <c r="F47" s="36" t="s">
        <v>28</v>
      </c>
      <c r="G47" s="36" t="s">
        <v>39</v>
      </c>
      <c r="H47" s="36" t="s">
        <v>26</v>
      </c>
      <c r="I47" s="78">
        <v>10000000</v>
      </c>
      <c r="J47" s="79" t="s">
        <v>64</v>
      </c>
      <c r="K47" s="79" t="s">
        <v>26</v>
      </c>
      <c r="L47" s="41" t="s">
        <v>52</v>
      </c>
    </row>
    <row r="48" spans="2:12" ht="177.75" customHeight="1">
      <c r="B48" s="32" t="s">
        <v>68</v>
      </c>
      <c r="C48" s="33" t="s">
        <v>110</v>
      </c>
      <c r="D48" s="91" t="s">
        <v>111</v>
      </c>
      <c r="E48" s="41" t="s">
        <v>70</v>
      </c>
      <c r="F48" s="36" t="s">
        <v>27</v>
      </c>
      <c r="G48" s="36" t="s">
        <v>33</v>
      </c>
      <c r="H48" s="36" t="s">
        <v>26</v>
      </c>
      <c r="I48" s="82">
        <v>31000000</v>
      </c>
      <c r="J48" s="79" t="s">
        <v>64</v>
      </c>
      <c r="K48" s="79" t="s">
        <v>71</v>
      </c>
      <c r="L48" s="41" t="s">
        <v>52</v>
      </c>
    </row>
    <row r="49" spans="2:12" ht="177.75" customHeight="1">
      <c r="B49" s="32" t="s">
        <v>45</v>
      </c>
      <c r="C49" s="33" t="s">
        <v>46</v>
      </c>
      <c r="D49" s="91">
        <v>42948</v>
      </c>
      <c r="E49" s="41" t="s">
        <v>112</v>
      </c>
      <c r="F49" s="36" t="s">
        <v>27</v>
      </c>
      <c r="G49" s="36" t="s">
        <v>33</v>
      </c>
      <c r="H49" s="36" t="s">
        <v>26</v>
      </c>
      <c r="I49" s="82">
        <f>115000000-1137000-11980558</f>
        <v>101882442</v>
      </c>
      <c r="J49" s="79" t="s">
        <v>64</v>
      </c>
      <c r="K49" s="79" t="s">
        <v>26</v>
      </c>
      <c r="L49" s="41" t="s">
        <v>52</v>
      </c>
    </row>
    <row r="50" spans="2:12" ht="177.75" customHeight="1">
      <c r="B50" s="40">
        <v>84121803</v>
      </c>
      <c r="C50" s="33" t="s">
        <v>113</v>
      </c>
      <c r="D50" s="91">
        <v>43040</v>
      </c>
      <c r="E50" s="41" t="s">
        <v>114</v>
      </c>
      <c r="F50" s="36" t="s">
        <v>28</v>
      </c>
      <c r="G50" s="41" t="s">
        <v>34</v>
      </c>
      <c r="H50" s="36" t="s">
        <v>26</v>
      </c>
      <c r="I50" s="78">
        <v>7500000</v>
      </c>
      <c r="J50" s="79" t="s">
        <v>64</v>
      </c>
      <c r="K50" s="79" t="s">
        <v>26</v>
      </c>
      <c r="L50" s="41" t="s">
        <v>52</v>
      </c>
    </row>
    <row r="51" spans="2:12" ht="177.75" customHeight="1">
      <c r="B51" s="36" t="s">
        <v>35</v>
      </c>
      <c r="C51" s="33" t="s">
        <v>115</v>
      </c>
      <c r="D51" s="91">
        <v>43040</v>
      </c>
      <c r="E51" s="41" t="s">
        <v>40</v>
      </c>
      <c r="F51" s="36" t="s">
        <v>28</v>
      </c>
      <c r="G51" s="41" t="s">
        <v>34</v>
      </c>
      <c r="H51" s="36" t="s">
        <v>26</v>
      </c>
      <c r="I51" s="85">
        <v>8181650</v>
      </c>
      <c r="J51" s="79" t="s">
        <v>64</v>
      </c>
      <c r="K51" s="79" t="s">
        <v>26</v>
      </c>
      <c r="L51" s="41" t="s">
        <v>52</v>
      </c>
    </row>
    <row r="52" spans="2:12" ht="36.75" customHeight="1">
      <c r="B52" s="93" t="s">
        <v>44</v>
      </c>
      <c r="C52" s="93"/>
      <c r="D52" s="93"/>
      <c r="E52" s="93"/>
      <c r="F52" s="93"/>
      <c r="G52" s="93"/>
      <c r="H52" s="93"/>
      <c r="I52" s="93"/>
      <c r="J52" s="93"/>
      <c r="K52" s="93"/>
      <c r="L52" s="48"/>
    </row>
    <row r="53" ht="26.25" customHeight="1">
      <c r="L53" s="48"/>
    </row>
    <row r="54" ht="26.25" customHeight="1">
      <c r="L54" s="48"/>
    </row>
    <row r="55" ht="26.25" customHeight="1">
      <c r="L55" s="48"/>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sheetData>
  <sheetProtection/>
  <mergeCells count="10">
    <mergeCell ref="B52:K52"/>
    <mergeCell ref="F10:I10"/>
    <mergeCell ref="F11:I11"/>
    <mergeCell ref="F4:I8"/>
    <mergeCell ref="D9:K9"/>
    <mergeCell ref="K2:K8"/>
    <mergeCell ref="D2:I3"/>
    <mergeCell ref="D4:E8"/>
    <mergeCell ref="D10:E11"/>
    <mergeCell ref="K10:K11"/>
  </mergeCells>
  <hyperlinks>
    <hyperlink ref="C7" r:id="rId1" display="www.administrativo@imety.edu.co"/>
  </hyperlinks>
  <printOptions/>
  <pageMargins left="1.968503937007874" right="0.7086614173228347" top="0.7480314960629921" bottom="0.7480314960629921" header="0.31496062992125984" footer="0.31496062992125984"/>
  <pageSetup horizontalDpi="600" verticalDpi="600" orientation="landscape" paperSize="9" scale="5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sistemas1</cp:lastModifiedBy>
  <cp:lastPrinted>2016-01-29T22:09:04Z</cp:lastPrinted>
  <dcterms:created xsi:type="dcterms:W3CDTF">2012-12-10T15:58:41Z</dcterms:created>
  <dcterms:modified xsi:type="dcterms:W3CDTF">2018-01-16T14:23:58Z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